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0.85.38\Public\BCS\MARKETING\LP\Дистрибьюторы\1С_сайт\Сайт\"/>
    </mc:Choice>
  </mc:AlternateContent>
  <xr:revisionPtr revIDLastSave="0" documentId="8_{A2E26780-013E-40A4-9EE8-33E022F35B8E}" xr6:coauthVersionLast="47" xr6:coauthVersionMax="47" xr10:uidLastSave="{00000000-0000-0000-0000-000000000000}"/>
  <bookViews>
    <workbookView xWindow="-110" yWindow="-110" windowWidth="19420" windowHeight="11500" xr2:uid="{385077A5-13D1-4113-A143-370D5D583B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4" i="1" l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81" i="1"/>
  <c r="E13" i="1" l="1"/>
  <c r="E82" i="1" s="1"/>
</calcChain>
</file>

<file path=xl/sharedStrings.xml><?xml version="1.0" encoding="utf-8"?>
<sst xmlns="http://schemas.openxmlformats.org/spreadsheetml/2006/main" count="86" uniqueCount="86">
  <si>
    <t>Прохання заповнити виділені кольором ячейки</t>
  </si>
  <si>
    <t>Замовлення винагород учасниками</t>
  </si>
  <si>
    <t>Відповідальна за замовлення особа, ПІБ</t>
  </si>
  <si>
    <t>Номер телефону відповідальної за замовлення особи</t>
  </si>
  <si>
    <t>+380</t>
  </si>
  <si>
    <t>Дата замовлення</t>
  </si>
  <si>
    <t>Артикул</t>
  </si>
  <si>
    <t>Назва винагороди</t>
  </si>
  <si>
    <t>Вартість, балів</t>
  </si>
  <si>
    <t>Кількість, шт</t>
  </si>
  <si>
    <t>Сума до списання, балів</t>
  </si>
  <si>
    <t>Індивідуальне замовлення, від 7 000 000 балів</t>
  </si>
  <si>
    <t>Подарунковий сертифікат 1000 грн. (Епіцентр)</t>
  </si>
  <si>
    <t>Подарунковий сертифікат 2000 грн. (універсальний)</t>
  </si>
  <si>
    <t>Подарунковий сертифікат 20000 грн.</t>
  </si>
  <si>
    <t>Туристичний сертифікат 5000 (МайсЛідер, купівля сертифікату по 1,20 з ПДВ у контрагента)*</t>
  </si>
  <si>
    <t>Туристичний сертифікат 5000 (КийАвіа, купівля сертифікату по 1,20 з ПДВ у контрагента)*</t>
  </si>
  <si>
    <t>Туристичний сертифікат 5000 (МайсЛідер, передача сертифікату на безоплатній основі)</t>
  </si>
  <si>
    <t>Туристичний сертифікат 5000 (КийАвіа, передача сертифікату на безоплатній основі)</t>
  </si>
  <si>
    <t>Туристичний сертифікат 25 000 (МайсЛідер, купівля сертифікату по 1,20 з ПДВ у контрагента)*</t>
  </si>
  <si>
    <t>Туристичний сертифікат 25 000 (КийАвіа, купівля сертифікату по 1,20 з ПДВ у контрагента)*</t>
  </si>
  <si>
    <t>Туристичний сертифікат 25 000 (МайсЛідер, передача сертифікату на безоплатній основі)</t>
  </si>
  <si>
    <t>Туристичний сертифікат 25 000 (КийАвіа, передача сертифікату на безоплатній основі)</t>
  </si>
  <si>
    <t>Ніж Victorinox Camper</t>
  </si>
  <si>
    <t>Загальна вартість замовлення, балів</t>
  </si>
  <si>
    <t>* за детальною інформацією звертайтесь до менеджера програми лояльності</t>
  </si>
  <si>
    <t xml:space="preserve">Лопата траншейна Truper </t>
  </si>
  <si>
    <t>Підмітальна машина S 4 Twin Керхер</t>
  </si>
  <si>
    <t>програми лояльності для дистриб'юторів та суб-дистриб'юторів Байєр АгроАльянс</t>
  </si>
  <si>
    <t>Офіційна назва дистриб'ютора/суб-дистриб'ютора</t>
  </si>
  <si>
    <t>Анемометр</t>
  </si>
  <si>
    <t>Вологочутливий папір</t>
  </si>
  <si>
    <t>Мікроскоп х60 для смартфона BOSHILE</t>
  </si>
  <si>
    <t>Мікроскоп Magnifier Super Zoom</t>
  </si>
  <si>
    <t>Пенетрометр</t>
  </si>
  <si>
    <t xml:space="preserve">Вологомір -  Wile 78 зерна с размолом </t>
  </si>
  <si>
    <t>Кишенькові ваги  Kern, серія СМ 320-1N</t>
  </si>
  <si>
    <t>Електронний термометр WT-1</t>
  </si>
  <si>
    <t>Мінікомбайн для обмолоту колосків MINIBATT</t>
  </si>
  <si>
    <t>Мотокоса Husqvarna 129R</t>
  </si>
  <si>
    <t>Бензопила 120 Mark II Husqvarna</t>
  </si>
  <si>
    <t>Мотокоса Stihl FS 55</t>
  </si>
  <si>
    <t>ГАЗОНОКОСАРКА БЕНЗИНОВА RM 248 Stihl</t>
  </si>
  <si>
    <t>МОТОНОЖИЦІ HS 82 Stihl</t>
  </si>
  <si>
    <t>Робот-косарка RMI 422 Stihl</t>
  </si>
  <si>
    <t>Газонокосарка-робот Husqvarna Aspire R4</t>
  </si>
  <si>
    <t>Газонокосарка Husqvarna LC 140P</t>
  </si>
  <si>
    <t>Бензоножиці Husqvarna 122HD60</t>
  </si>
  <si>
    <t>Метеостанція iMetos</t>
  </si>
  <si>
    <t>Квадрокоптер DJI Mavic Air 2S</t>
  </si>
  <si>
    <t>Інтелектуальна батарея DJI Mavic 3 Intelligent Flight Battery</t>
  </si>
  <si>
    <t>Кишеньковий солемір (кондуктометр) з калібровкою ISO 17025 по каналу кондуктометра – Ezodo 7200</t>
  </si>
  <si>
    <t>Рефрактометр (0…32% Brix) для соків, визначення цукру у фруктах/ягодах WALCOM REF 103/113</t>
  </si>
  <si>
    <t>Сумка для агроприладів</t>
  </si>
  <si>
    <t>Повітродув 125 BVx Husqvarna</t>
  </si>
  <si>
    <t>Повітродув Stihl BG 86</t>
  </si>
  <si>
    <t>Мінімийка високого тиску K 5 WCM з потужним двигуном водяного охолодження Керхер</t>
  </si>
  <si>
    <t>Секатор аккумуляторный DeWALT DCMPP568P1</t>
  </si>
  <si>
    <t>Метеостанція Vantage PRO2 (без консолі) Davis + дата логер WeatherLink Live для передачі даних у інтернет + тринога</t>
  </si>
  <si>
    <t>Нітратомір HORIBA LAQUAtwin NO3-11 (NO3-)</t>
  </si>
  <si>
    <t>Цифровий мікроскоп з екраном на штативі з акумулятором (1-1200X, 7 дюймів, 12MP) WALCOM G1200</t>
  </si>
  <si>
    <t>PH метр Horiba  рН-33</t>
  </si>
  <si>
    <t xml:space="preserve">Автокомпресор Voin VL-430 </t>
  </si>
  <si>
    <t>Рулетка магнітна STANLEY "FatMax Blade Armor" 8 м</t>
  </si>
  <si>
    <t>Смартфон Samsung Galaxy A56, 128 Gb + чохол</t>
  </si>
  <si>
    <t>Планшет Samsung Galaxy Tab S10 FE 5G 128GB + чохол</t>
  </si>
  <si>
    <t>Бензопила Stihl  MS 172</t>
  </si>
  <si>
    <t xml:space="preserve">Розумний годинник Samsung Galaxy Watch 8 Classic </t>
  </si>
  <si>
    <t>на 2026 рік</t>
  </si>
  <si>
    <t>Вартість у балах дійсна з 30.01.2026</t>
  </si>
  <si>
    <t>Двофакельний розпилювач IDKT(набір -24 шт)</t>
  </si>
  <si>
    <t>Інжекторний розпилювач ID (набір -24 шт)</t>
  </si>
  <si>
    <t>Вологомір зерна Wile 65</t>
  </si>
  <si>
    <t>Ваги-пурка Wile 241</t>
  </si>
  <si>
    <t>Лазерний термометр пірометр GM 320-EN-00 -50</t>
  </si>
  <si>
    <t>Рефрактометр Atago PAL-3 портативний</t>
  </si>
  <si>
    <t>Прилад агронома 4 в 1</t>
  </si>
  <si>
    <t>Набір ручного інструменту Alloid  - шестигран</t>
  </si>
  <si>
    <t>Квадрокоптер DJI Mini 4 Pro with RC 2 Remote Controller</t>
  </si>
  <si>
    <t>Квадрокоптер DJI Mini 4 Pro Fly More Combo (DJI RC2)</t>
  </si>
  <si>
    <t>Акумуляторний блок DJI Mavic 4 Pro Intelligent Flight Battery</t>
  </si>
  <si>
    <t>Apple Watch Ultra 3 GPS + Cellular 49mm Black Titanium Case with Black Ocean Band</t>
  </si>
  <si>
    <t>Планшет Apple iPad Pro 11 2025 (M5) Wi‑Fi + Cellular 256GB with standard glass Space Black</t>
  </si>
  <si>
    <t>Apple iPhone 17 Pro 256GB + чохол</t>
  </si>
  <si>
    <t>Hабір інструменту Alloid Base 1/2" и 1/4" 6-г108 предметів</t>
  </si>
  <si>
    <t>Розпилювач IDTA 120-03 C інжекторний, кераміка (набір -24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</si>
</sst>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₴_-;\-* #,##0_₴_-;_-* &quot;-&quot;??_₴_-;_-@_-"/>
    <numFmt numFmtId="165" formatCode="_-* #,##0_-;\-* #,##0_-;_-* &quot;-&quot;??_-;_-@_-"/>
  </numFmts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quotePrefix="1" applyFont="1" applyAlignment="1">
      <alignment horizontal="right" vertical="center"/>
    </xf>
    <xf numFmtId="0" fontId="3" fillId="0" borderId="6" xfId="0" applyFont="1" applyBorder="1"/>
    <xf numFmtId="14" fontId="3" fillId="0" borderId="6" xfId="0" applyNumberFormat="1" applyFont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164" fontId="3" fillId="2" borderId="10" xfId="1" applyNumberFormat="1" applyFont="1" applyFill="1" applyBorder="1" applyAlignment="1" applyProtection="1">
      <alignment vertical="center"/>
      <protection locked="0"/>
    </xf>
    <xf numFmtId="164" fontId="3" fillId="0" borderId="10" xfId="1" applyNumberFormat="1" applyFont="1" applyBorder="1"/>
    <xf numFmtId="164" fontId="3" fillId="0" borderId="11" xfId="1" applyNumberFormat="1" applyFont="1" applyFill="1" applyBorder="1"/>
    <xf numFmtId="0" fontId="3" fillId="0" borderId="11" xfId="0" applyFont="1" applyBorder="1"/>
    <xf numFmtId="164" fontId="3" fillId="4" borderId="14" xfId="0" applyNumberFormat="1" applyFont="1" applyFill="1" applyBorder="1"/>
    <xf numFmtId="0" fontId="4" fillId="0" borderId="0" xfId="0" applyFont="1" applyAlignment="1">
      <alignment vertical="center" wrapText="1"/>
    </xf>
    <xf numFmtId="165" fontId="3" fillId="0" borderId="15" xfId="2" applyNumberFormat="1" applyFont="1" applyFill="1" applyBorder="1"/>
    <xf numFmtId="0" fontId="3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left" vertical="center"/>
    </xf>
    <xf numFmtId="14" fontId="3" fillId="2" borderId="2" xfId="0" applyNumberFormat="1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left" vertical="center"/>
    </xf>
  </cellXfs>
  <cellStyles count="3">
    <cellStyle name="Comma" xfId="1" builtinId="3"/>
    <cellStyle name="Comma 3" xfId="2" xr:uid="{9D707675-C4F1-4054-A416-0129DBA0DB9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2F3F-6E35-45D2-9127-F13A3D6E7936}">
  <dimension ref="A1:E84"/>
  <sheetViews>
    <sheetView tabSelected="1" workbookViewId="0">
      <selection activeCell="C15" sqref="C15"/>
    </sheetView>
  </sheetViews>
  <sheetFormatPr defaultRowHeight="14.5" x14ac:dyDescent="0.35"/>
  <cols>
    <col min="1" max="1" width="9.453125" customWidth="1"/>
    <col min="2" max="2" width="45.08984375" customWidth="1"/>
    <col min="3" max="3" width="13" customWidth="1"/>
    <col min="4" max="4" width="10.36328125" customWidth="1"/>
    <col min="5" max="5" width="27.36328125" customWidth="1"/>
  </cols>
  <sheetData>
    <row r="1" spans="1:5" ht="15" thickBot="1" x14ac:dyDescent="0.4">
      <c r="A1" s="18" t="s">
        <v>0</v>
      </c>
      <c r="B1" s="19"/>
      <c r="C1" s="19"/>
      <c r="D1" s="19"/>
      <c r="E1" s="20"/>
    </row>
    <row r="2" spans="1:5" x14ac:dyDescent="0.35">
      <c r="A2" s="1"/>
      <c r="B2" s="1"/>
      <c r="C2" s="1"/>
      <c r="D2" s="1"/>
      <c r="E2" s="1"/>
    </row>
    <row r="3" spans="1:5" x14ac:dyDescent="0.35">
      <c r="A3" s="21" t="s">
        <v>1</v>
      </c>
      <c r="B3" s="21"/>
      <c r="C3" s="21"/>
      <c r="D3" s="21"/>
      <c r="E3" s="21"/>
    </row>
    <row r="4" spans="1:5" x14ac:dyDescent="0.35">
      <c r="A4" s="21" t="s">
        <v>28</v>
      </c>
      <c r="B4" s="21"/>
      <c r="C4" s="21"/>
      <c r="D4" s="21"/>
      <c r="E4" s="21"/>
    </row>
    <row r="5" spans="1:5" ht="15" thickBot="1" x14ac:dyDescent="0.4">
      <c r="A5" s="21" t="s">
        <v>68</v>
      </c>
      <c r="B5" s="21"/>
      <c r="C5" s="21"/>
      <c r="D5" s="21"/>
      <c r="E5" s="21"/>
    </row>
    <row r="6" spans="1:5" ht="15" thickBot="1" x14ac:dyDescent="0.4">
      <c r="A6" s="22" t="s">
        <v>29</v>
      </c>
      <c r="B6" s="23"/>
      <c r="C6" s="24"/>
      <c r="D6" s="25"/>
      <c r="E6" s="26"/>
    </row>
    <row r="7" spans="1:5" ht="15" thickBot="1" x14ac:dyDescent="0.4">
      <c r="A7" s="22" t="s">
        <v>2</v>
      </c>
      <c r="B7" s="23"/>
      <c r="C7" s="24"/>
      <c r="D7" s="25"/>
      <c r="E7" s="26"/>
    </row>
    <row r="8" spans="1:5" ht="15" thickBot="1" x14ac:dyDescent="0.4">
      <c r="A8" s="22" t="s">
        <v>3</v>
      </c>
      <c r="B8" s="23"/>
      <c r="C8" s="3" t="s">
        <v>4</v>
      </c>
      <c r="D8" s="29"/>
      <c r="E8" s="30"/>
    </row>
    <row r="9" spans="1:5" ht="15" thickBot="1" x14ac:dyDescent="0.4">
      <c r="A9" s="22" t="s">
        <v>5</v>
      </c>
      <c r="B9" s="23"/>
      <c r="C9" s="31"/>
      <c r="D9" s="32"/>
      <c r="E9" s="33"/>
    </row>
    <row r="10" spans="1:5" x14ac:dyDescent="0.35">
      <c r="A10" s="2"/>
      <c r="B10" s="2"/>
      <c r="C10" s="2"/>
      <c r="D10" s="2"/>
      <c r="E10" s="2"/>
    </row>
    <row r="11" spans="1:5" ht="15" thickBot="1" x14ac:dyDescent="0.4">
      <c r="A11" s="4"/>
      <c r="B11" s="5" t="s">
        <v>69</v>
      </c>
      <c r="C11" s="4"/>
      <c r="D11" s="4"/>
      <c r="E11" s="4"/>
    </row>
    <row r="12" spans="1:5" ht="25.5" thickBot="1" x14ac:dyDescent="0.4">
      <c r="A12" s="6" t="s">
        <v>6</v>
      </c>
      <c r="B12" s="17" t="s">
        <v>7</v>
      </c>
      <c r="C12" s="7" t="s">
        <v>8</v>
      </c>
      <c r="D12" s="7" t="s">
        <v>9</v>
      </c>
      <c r="E12" s="8" t="s">
        <v>10</v>
      </c>
    </row>
    <row r="13" spans="1:5" x14ac:dyDescent="0.35">
      <c r="A13" s="12"/>
      <c r="B13" s="9" t="s">
        <v>11</v>
      </c>
      <c r="C13" s="16">
        <v>7000000</v>
      </c>
      <c r="D13" s="10"/>
      <c r="E13" s="11">
        <f t="shared" ref="E13:E81" si="0">D13*C13</f>
        <v>0</v>
      </c>
    </row>
    <row r="14" spans="1:5" x14ac:dyDescent="0.35">
      <c r="A14" s="12"/>
      <c r="B14" s="9" t="s">
        <v>12</v>
      </c>
      <c r="C14" s="16">
        <v>10500</v>
      </c>
      <c r="D14" s="10"/>
      <c r="E14" s="11">
        <f t="shared" si="0"/>
        <v>0</v>
      </c>
    </row>
    <row r="15" spans="1:5" x14ac:dyDescent="0.35">
      <c r="A15" s="12"/>
      <c r="B15" s="9" t="s">
        <v>13</v>
      </c>
      <c r="C15" s="16">
        <v>21000</v>
      </c>
      <c r="D15" s="10"/>
      <c r="E15" s="11">
        <f t="shared" si="0"/>
        <v>0</v>
      </c>
    </row>
    <row r="16" spans="1:5" x14ac:dyDescent="0.35">
      <c r="A16" s="12"/>
      <c r="B16" s="9" t="s">
        <v>14</v>
      </c>
      <c r="C16" s="16">
        <v>209000</v>
      </c>
      <c r="D16" s="10"/>
      <c r="E16" s="11">
        <f>D16*C16</f>
        <v>0</v>
      </c>
    </row>
    <row r="17" spans="1:5" ht="25" x14ac:dyDescent="0.35">
      <c r="A17" s="12"/>
      <c r="B17" s="9" t="s">
        <v>15</v>
      </c>
      <c r="C17" s="16">
        <v>67000</v>
      </c>
      <c r="D17" s="10"/>
      <c r="E17" s="11">
        <f t="shared" si="0"/>
        <v>0</v>
      </c>
    </row>
    <row r="18" spans="1:5" ht="25" x14ac:dyDescent="0.35">
      <c r="A18" s="12"/>
      <c r="B18" s="9" t="s">
        <v>16</v>
      </c>
      <c r="C18" s="16">
        <v>67000</v>
      </c>
      <c r="D18" s="10"/>
      <c r="E18" s="11">
        <f t="shared" si="0"/>
        <v>0</v>
      </c>
    </row>
    <row r="19" spans="1:5" ht="25" x14ac:dyDescent="0.35">
      <c r="A19" s="12"/>
      <c r="B19" s="9" t="s">
        <v>17</v>
      </c>
      <c r="C19" s="16">
        <v>67000</v>
      </c>
      <c r="D19" s="10"/>
      <c r="E19" s="11">
        <f t="shared" si="0"/>
        <v>0</v>
      </c>
    </row>
    <row r="20" spans="1:5" ht="25" x14ac:dyDescent="0.35">
      <c r="A20" s="12"/>
      <c r="B20" s="9" t="s">
        <v>18</v>
      </c>
      <c r="C20" s="16">
        <v>67000</v>
      </c>
      <c r="D20" s="10"/>
      <c r="E20" s="11">
        <f t="shared" si="0"/>
        <v>0</v>
      </c>
    </row>
    <row r="21" spans="1:5" ht="25" x14ac:dyDescent="0.35">
      <c r="A21" s="12"/>
      <c r="B21" s="9" t="s">
        <v>19</v>
      </c>
      <c r="C21" s="16">
        <v>332000</v>
      </c>
      <c r="D21" s="10"/>
      <c r="E21" s="11">
        <f t="shared" si="0"/>
        <v>0</v>
      </c>
    </row>
    <row r="22" spans="1:5" ht="25" x14ac:dyDescent="0.35">
      <c r="A22" s="12"/>
      <c r="B22" s="9" t="s">
        <v>20</v>
      </c>
      <c r="C22" s="16">
        <v>332000</v>
      </c>
      <c r="D22" s="10"/>
      <c r="E22" s="11">
        <f t="shared" si="0"/>
        <v>0</v>
      </c>
    </row>
    <row r="23" spans="1:5" ht="25" x14ac:dyDescent="0.35">
      <c r="A23" s="12"/>
      <c r="B23" s="9" t="s">
        <v>21</v>
      </c>
      <c r="C23" s="16">
        <v>332000</v>
      </c>
      <c r="D23" s="10"/>
      <c r="E23" s="11">
        <f t="shared" si="0"/>
        <v>0</v>
      </c>
    </row>
    <row r="24" spans="1:5" ht="25" x14ac:dyDescent="0.35">
      <c r="A24" s="12"/>
      <c r="B24" s="9" t="s">
        <v>22</v>
      </c>
      <c r="C24" s="16">
        <v>332000</v>
      </c>
      <c r="D24" s="10"/>
      <c r="E24" s="11">
        <f t="shared" si="0"/>
        <v>0</v>
      </c>
    </row>
    <row r="25" spans="1:5" x14ac:dyDescent="0.35">
      <c r="A25" s="12"/>
      <c r="B25" s="9" t="s">
        <v>62</v>
      </c>
      <c r="C25" s="16">
        <v>13000</v>
      </c>
      <c r="D25" s="10"/>
      <c r="E25" s="11">
        <f t="shared" si="0"/>
        <v>0</v>
      </c>
    </row>
    <row r="26" spans="1:5" x14ac:dyDescent="0.35">
      <c r="A26" s="12"/>
      <c r="B26" s="9" t="s">
        <v>30</v>
      </c>
      <c r="C26" s="16">
        <v>119000</v>
      </c>
      <c r="D26" s="10"/>
      <c r="E26" s="11">
        <f t="shared" si="0"/>
        <v>0</v>
      </c>
    </row>
    <row r="27" spans="1:5" x14ac:dyDescent="0.35">
      <c r="A27" s="12"/>
      <c r="B27" s="9" t="s">
        <v>70</v>
      </c>
      <c r="C27" s="16">
        <v>100000</v>
      </c>
      <c r="D27" s="10"/>
      <c r="E27" s="11">
        <f t="shared" si="0"/>
        <v>0</v>
      </c>
    </row>
    <row r="28" spans="1:5" ht="25" x14ac:dyDescent="0.35">
      <c r="A28" s="12"/>
      <c r="B28" s="9" t="s">
        <v>85</v>
      </c>
      <c r="C28" s="16">
        <v>177000</v>
      </c>
      <c r="D28" s="10"/>
      <c r="E28" s="11">
        <f t="shared" si="0"/>
        <v>0</v>
      </c>
    </row>
    <row r="29" spans="1:5" x14ac:dyDescent="0.35">
      <c r="A29" s="12"/>
      <c r="B29" s="9" t="s">
        <v>31</v>
      </c>
      <c r="C29" s="16">
        <v>55000</v>
      </c>
      <c r="D29" s="10"/>
      <c r="E29" s="11">
        <f t="shared" si="0"/>
        <v>0</v>
      </c>
    </row>
    <row r="30" spans="1:5" x14ac:dyDescent="0.35">
      <c r="A30" s="12"/>
      <c r="B30" s="9" t="s">
        <v>71</v>
      </c>
      <c r="C30" s="16">
        <v>76000</v>
      </c>
      <c r="D30" s="10"/>
      <c r="E30" s="11">
        <f t="shared" si="0"/>
        <v>0</v>
      </c>
    </row>
    <row r="31" spans="1:5" x14ac:dyDescent="0.35">
      <c r="A31" s="12"/>
      <c r="B31" s="9" t="s">
        <v>32</v>
      </c>
      <c r="C31" s="16">
        <v>23000</v>
      </c>
      <c r="D31" s="10"/>
      <c r="E31" s="11">
        <f t="shared" si="0"/>
        <v>0</v>
      </c>
    </row>
    <row r="32" spans="1:5" x14ac:dyDescent="0.35">
      <c r="A32" s="12"/>
      <c r="B32" s="9" t="s">
        <v>33</v>
      </c>
      <c r="C32" s="16">
        <v>26000</v>
      </c>
      <c r="D32" s="10"/>
      <c r="E32" s="11">
        <f t="shared" si="0"/>
        <v>0</v>
      </c>
    </row>
    <row r="33" spans="1:5" x14ac:dyDescent="0.35">
      <c r="A33" s="12"/>
      <c r="B33" s="9" t="s">
        <v>34</v>
      </c>
      <c r="C33" s="16">
        <v>127000</v>
      </c>
      <c r="D33" s="10"/>
      <c r="E33" s="11">
        <f t="shared" si="0"/>
        <v>0</v>
      </c>
    </row>
    <row r="34" spans="1:5" x14ac:dyDescent="0.35">
      <c r="A34" s="12"/>
      <c r="B34" s="9" t="s">
        <v>61</v>
      </c>
      <c r="C34" s="16">
        <v>118000</v>
      </c>
      <c r="D34" s="10"/>
      <c r="E34" s="11">
        <f t="shared" si="0"/>
        <v>0</v>
      </c>
    </row>
    <row r="35" spans="1:5" x14ac:dyDescent="0.35">
      <c r="A35" s="12"/>
      <c r="B35" s="9" t="s">
        <v>35</v>
      </c>
      <c r="C35" s="16">
        <v>224000</v>
      </c>
      <c r="D35" s="10"/>
      <c r="E35" s="11">
        <f t="shared" si="0"/>
        <v>0</v>
      </c>
    </row>
    <row r="36" spans="1:5" x14ac:dyDescent="0.35">
      <c r="A36" s="12"/>
      <c r="B36" s="9" t="s">
        <v>36</v>
      </c>
      <c r="C36" s="16">
        <v>66000</v>
      </c>
      <c r="D36" s="10"/>
      <c r="E36" s="11">
        <f t="shared" si="0"/>
        <v>0</v>
      </c>
    </row>
    <row r="37" spans="1:5" x14ac:dyDescent="0.35">
      <c r="A37" s="12"/>
      <c r="B37" s="9" t="s">
        <v>37</v>
      </c>
      <c r="C37" s="16">
        <v>4500</v>
      </c>
      <c r="D37" s="10"/>
      <c r="E37" s="11">
        <f t="shared" si="0"/>
        <v>0</v>
      </c>
    </row>
    <row r="38" spans="1:5" x14ac:dyDescent="0.35">
      <c r="A38" s="12"/>
      <c r="B38" s="9" t="s">
        <v>38</v>
      </c>
      <c r="C38" s="16">
        <v>561000</v>
      </c>
      <c r="D38" s="10"/>
      <c r="E38" s="11">
        <f t="shared" si="0"/>
        <v>0</v>
      </c>
    </row>
    <row r="39" spans="1:5" x14ac:dyDescent="0.35">
      <c r="A39" s="12"/>
      <c r="B39" s="9" t="s">
        <v>72</v>
      </c>
      <c r="C39" s="16">
        <v>167000</v>
      </c>
      <c r="D39" s="10"/>
      <c r="E39" s="11">
        <f t="shared" si="0"/>
        <v>0</v>
      </c>
    </row>
    <row r="40" spans="1:5" x14ac:dyDescent="0.35">
      <c r="A40" s="12"/>
      <c r="B40" s="9" t="s">
        <v>73</v>
      </c>
      <c r="C40" s="16">
        <v>23000</v>
      </c>
      <c r="D40" s="10"/>
      <c r="E40" s="11">
        <f t="shared" si="0"/>
        <v>0</v>
      </c>
    </row>
    <row r="41" spans="1:5" x14ac:dyDescent="0.35">
      <c r="A41" s="12"/>
      <c r="B41" s="9" t="s">
        <v>74</v>
      </c>
      <c r="C41" s="16">
        <v>26000</v>
      </c>
      <c r="D41" s="10"/>
      <c r="E41" s="11">
        <f t="shared" si="0"/>
        <v>0</v>
      </c>
    </row>
    <row r="42" spans="1:5" x14ac:dyDescent="0.35">
      <c r="A42" s="12"/>
      <c r="B42" s="9" t="s">
        <v>75</v>
      </c>
      <c r="C42" s="16">
        <v>480000</v>
      </c>
      <c r="D42" s="10"/>
      <c r="E42" s="11">
        <f t="shared" si="0"/>
        <v>0</v>
      </c>
    </row>
    <row r="43" spans="1:5" x14ac:dyDescent="0.35">
      <c r="A43" s="12"/>
      <c r="B43" s="9" t="s">
        <v>76</v>
      </c>
      <c r="C43" s="16">
        <v>22000</v>
      </c>
      <c r="D43" s="10"/>
      <c r="E43" s="11">
        <f t="shared" si="0"/>
        <v>0</v>
      </c>
    </row>
    <row r="44" spans="1:5" x14ac:dyDescent="0.35">
      <c r="A44" s="12"/>
      <c r="B44" s="9" t="s">
        <v>26</v>
      </c>
      <c r="C44" s="16">
        <v>8500</v>
      </c>
      <c r="D44" s="10"/>
      <c r="E44" s="11">
        <f t="shared" si="0"/>
        <v>0</v>
      </c>
    </row>
    <row r="45" spans="1:5" x14ac:dyDescent="0.35">
      <c r="A45" s="12"/>
      <c r="B45" s="9" t="s">
        <v>77</v>
      </c>
      <c r="C45" s="16">
        <v>35000</v>
      </c>
      <c r="D45" s="10"/>
      <c r="E45" s="11">
        <f t="shared" si="0"/>
        <v>0</v>
      </c>
    </row>
    <row r="46" spans="1:5" x14ac:dyDescent="0.35">
      <c r="A46" s="12"/>
      <c r="B46" s="9" t="s">
        <v>57</v>
      </c>
      <c r="C46" s="16">
        <v>127000</v>
      </c>
      <c r="D46" s="10"/>
      <c r="E46" s="11">
        <f t="shared" si="0"/>
        <v>0</v>
      </c>
    </row>
    <row r="47" spans="1:5" x14ac:dyDescent="0.35">
      <c r="A47" s="12"/>
      <c r="B47" s="9" t="s">
        <v>54</v>
      </c>
      <c r="C47" s="16">
        <v>144000</v>
      </c>
      <c r="D47" s="10"/>
      <c r="E47" s="11">
        <f t="shared" si="0"/>
        <v>0</v>
      </c>
    </row>
    <row r="48" spans="1:5" x14ac:dyDescent="0.35">
      <c r="A48" s="12"/>
      <c r="B48" s="9" t="s">
        <v>39</v>
      </c>
      <c r="C48" s="16">
        <v>102000</v>
      </c>
      <c r="D48" s="10"/>
      <c r="E48" s="11">
        <f t="shared" si="0"/>
        <v>0</v>
      </c>
    </row>
    <row r="49" spans="1:5" x14ac:dyDescent="0.35">
      <c r="A49" s="12"/>
      <c r="B49" s="9" t="s">
        <v>40</v>
      </c>
      <c r="C49" s="16">
        <v>65000</v>
      </c>
      <c r="D49" s="10"/>
      <c r="E49" s="11">
        <f t="shared" si="0"/>
        <v>0</v>
      </c>
    </row>
    <row r="50" spans="1:5" x14ac:dyDescent="0.35">
      <c r="A50" s="12"/>
      <c r="B50" s="9" t="s">
        <v>45</v>
      </c>
      <c r="C50" s="16">
        <v>374000</v>
      </c>
      <c r="D50" s="10"/>
      <c r="E50" s="11">
        <f t="shared" si="0"/>
        <v>0</v>
      </c>
    </row>
    <row r="51" spans="1:5" x14ac:dyDescent="0.35">
      <c r="A51" s="12"/>
      <c r="B51" s="9" t="s">
        <v>46</v>
      </c>
      <c r="C51" s="16">
        <v>146000</v>
      </c>
      <c r="D51" s="10"/>
      <c r="E51" s="11">
        <f t="shared" si="0"/>
        <v>0</v>
      </c>
    </row>
    <row r="52" spans="1:5" x14ac:dyDescent="0.35">
      <c r="A52" s="12"/>
      <c r="B52" s="9" t="s">
        <v>47</v>
      </c>
      <c r="C52" s="16">
        <v>98000</v>
      </c>
      <c r="D52" s="10"/>
      <c r="E52" s="11">
        <f t="shared" si="0"/>
        <v>0</v>
      </c>
    </row>
    <row r="53" spans="1:5" x14ac:dyDescent="0.35">
      <c r="A53" s="12"/>
      <c r="B53" s="9" t="s">
        <v>55</v>
      </c>
      <c r="C53" s="16">
        <v>148000</v>
      </c>
      <c r="D53" s="10"/>
      <c r="E53" s="11">
        <f t="shared" si="0"/>
        <v>0</v>
      </c>
    </row>
    <row r="54" spans="1:5" x14ac:dyDescent="0.35">
      <c r="A54" s="12"/>
      <c r="B54" s="9" t="s">
        <v>41</v>
      </c>
      <c r="C54" s="16">
        <v>101000</v>
      </c>
      <c r="D54" s="10"/>
      <c r="E54" s="11">
        <f t="shared" si="0"/>
        <v>0</v>
      </c>
    </row>
    <row r="55" spans="1:5" x14ac:dyDescent="0.35">
      <c r="A55" s="12"/>
      <c r="B55" s="9" t="s">
        <v>66</v>
      </c>
      <c r="C55" s="16">
        <v>81000</v>
      </c>
      <c r="D55" s="10"/>
      <c r="E55" s="11">
        <f t="shared" si="0"/>
        <v>0</v>
      </c>
    </row>
    <row r="56" spans="1:5" x14ac:dyDescent="0.35">
      <c r="A56" s="12"/>
      <c r="B56" s="9" t="s">
        <v>42</v>
      </c>
      <c r="C56" s="16">
        <v>216000</v>
      </c>
      <c r="D56" s="10"/>
      <c r="E56" s="11">
        <f t="shared" si="0"/>
        <v>0</v>
      </c>
    </row>
    <row r="57" spans="1:5" x14ac:dyDescent="0.35">
      <c r="A57" s="12"/>
      <c r="B57" s="9" t="s">
        <v>43</v>
      </c>
      <c r="C57" s="16">
        <v>241000</v>
      </c>
      <c r="D57" s="10"/>
      <c r="E57" s="11">
        <f t="shared" si="0"/>
        <v>0</v>
      </c>
    </row>
    <row r="58" spans="1:5" x14ac:dyDescent="0.35">
      <c r="A58" s="12"/>
      <c r="B58" s="9" t="s">
        <v>44</v>
      </c>
      <c r="C58" s="16">
        <v>561000</v>
      </c>
      <c r="D58" s="10"/>
      <c r="E58" s="11">
        <f t="shared" si="0"/>
        <v>0</v>
      </c>
    </row>
    <row r="59" spans="1:5" x14ac:dyDescent="0.35">
      <c r="A59" s="12"/>
      <c r="B59" s="9" t="s">
        <v>63</v>
      </c>
      <c r="C59" s="16">
        <v>11500</v>
      </c>
      <c r="D59" s="10"/>
      <c r="E59" s="11">
        <f t="shared" si="0"/>
        <v>0</v>
      </c>
    </row>
    <row r="60" spans="1:5" ht="25" x14ac:dyDescent="0.35">
      <c r="A60" s="12"/>
      <c r="B60" s="9" t="s">
        <v>56</v>
      </c>
      <c r="C60" s="16">
        <v>140000</v>
      </c>
      <c r="D60" s="10"/>
      <c r="E60" s="11">
        <f t="shared" si="0"/>
        <v>0</v>
      </c>
    </row>
    <row r="61" spans="1:5" x14ac:dyDescent="0.35">
      <c r="A61" s="12"/>
      <c r="B61" s="9" t="s">
        <v>27</v>
      </c>
      <c r="C61" s="16">
        <v>80000</v>
      </c>
      <c r="D61" s="10"/>
      <c r="E61" s="11">
        <f t="shared" si="0"/>
        <v>0</v>
      </c>
    </row>
    <row r="62" spans="1:5" ht="37.5" x14ac:dyDescent="0.35">
      <c r="A62" s="12"/>
      <c r="B62" s="9" t="s">
        <v>58</v>
      </c>
      <c r="C62" s="16">
        <v>847000</v>
      </c>
      <c r="D62" s="10"/>
      <c r="E62" s="11">
        <f t="shared" si="0"/>
        <v>0</v>
      </c>
    </row>
    <row r="63" spans="1:5" x14ac:dyDescent="0.35">
      <c r="A63" s="12"/>
      <c r="B63" s="9" t="s">
        <v>48</v>
      </c>
      <c r="C63" s="16">
        <v>2775000</v>
      </c>
      <c r="D63" s="10"/>
      <c r="E63" s="11">
        <f t="shared" si="0"/>
        <v>0</v>
      </c>
    </row>
    <row r="64" spans="1:5" x14ac:dyDescent="0.35">
      <c r="A64" s="12"/>
      <c r="B64" s="9" t="s">
        <v>49</v>
      </c>
      <c r="C64" s="16">
        <v>491000</v>
      </c>
      <c r="D64" s="10"/>
      <c r="E64" s="11">
        <f t="shared" si="0"/>
        <v>0</v>
      </c>
    </row>
    <row r="65" spans="1:5" ht="25" x14ac:dyDescent="0.35">
      <c r="A65" s="12"/>
      <c r="B65" s="9" t="s">
        <v>50</v>
      </c>
      <c r="C65" s="16">
        <v>118000</v>
      </c>
      <c r="D65" s="10"/>
      <c r="E65" s="11">
        <f t="shared" si="0"/>
        <v>0</v>
      </c>
    </row>
    <row r="66" spans="1:5" ht="25" x14ac:dyDescent="0.35">
      <c r="A66" s="12"/>
      <c r="B66" s="9" t="s">
        <v>78</v>
      </c>
      <c r="C66" s="16">
        <v>604000</v>
      </c>
      <c r="D66" s="10"/>
      <c r="E66" s="11">
        <f t="shared" si="0"/>
        <v>0</v>
      </c>
    </row>
    <row r="67" spans="1:5" ht="25" x14ac:dyDescent="0.35">
      <c r="A67" s="12"/>
      <c r="B67" s="9" t="s">
        <v>79</v>
      </c>
      <c r="C67" s="16">
        <v>783000</v>
      </c>
      <c r="D67" s="10"/>
      <c r="E67" s="11">
        <f t="shared" si="0"/>
        <v>0</v>
      </c>
    </row>
    <row r="68" spans="1:5" ht="25" x14ac:dyDescent="0.35">
      <c r="A68" s="12"/>
      <c r="B68" s="9" t="s">
        <v>80</v>
      </c>
      <c r="C68" s="16">
        <v>145000</v>
      </c>
      <c r="D68" s="10"/>
      <c r="E68" s="11">
        <f t="shared" si="0"/>
        <v>0</v>
      </c>
    </row>
    <row r="69" spans="1:5" ht="25" x14ac:dyDescent="0.35">
      <c r="A69" s="12"/>
      <c r="B69" s="9" t="s">
        <v>51</v>
      </c>
      <c r="C69" s="16">
        <v>199000</v>
      </c>
      <c r="D69" s="10"/>
      <c r="E69" s="11">
        <f t="shared" si="0"/>
        <v>0</v>
      </c>
    </row>
    <row r="70" spans="1:5" x14ac:dyDescent="0.35">
      <c r="A70" s="12"/>
      <c r="B70" s="9" t="s">
        <v>59</v>
      </c>
      <c r="C70" s="16">
        <v>252000</v>
      </c>
      <c r="D70" s="10"/>
      <c r="E70" s="11">
        <f t="shared" si="0"/>
        <v>0</v>
      </c>
    </row>
    <row r="71" spans="1:5" ht="37.5" x14ac:dyDescent="0.35">
      <c r="A71" s="12"/>
      <c r="B71" s="9" t="s">
        <v>60</v>
      </c>
      <c r="C71" s="16">
        <v>71000</v>
      </c>
      <c r="D71" s="10"/>
      <c r="E71" s="11">
        <f t="shared" si="0"/>
        <v>0</v>
      </c>
    </row>
    <row r="72" spans="1:5" ht="25" x14ac:dyDescent="0.35">
      <c r="A72" s="12"/>
      <c r="B72" s="9" t="s">
        <v>52</v>
      </c>
      <c r="C72" s="16">
        <v>15000</v>
      </c>
      <c r="D72" s="10"/>
      <c r="E72" s="11">
        <f t="shared" si="0"/>
        <v>0</v>
      </c>
    </row>
    <row r="73" spans="1:5" ht="25" x14ac:dyDescent="0.35">
      <c r="A73" s="12"/>
      <c r="B73" s="9" t="s">
        <v>81</v>
      </c>
      <c r="C73" s="16">
        <v>460000</v>
      </c>
      <c r="D73" s="10"/>
      <c r="E73" s="11">
        <f t="shared" si="0"/>
        <v>0</v>
      </c>
    </row>
    <row r="74" spans="1:5" ht="25" x14ac:dyDescent="0.35">
      <c r="A74" s="12"/>
      <c r="B74" s="9" t="s">
        <v>82</v>
      </c>
      <c r="C74" s="16">
        <v>710000</v>
      </c>
      <c r="D74" s="10"/>
      <c r="E74" s="11">
        <f t="shared" si="0"/>
        <v>0</v>
      </c>
    </row>
    <row r="75" spans="1:5" x14ac:dyDescent="0.35">
      <c r="A75" s="12"/>
      <c r="B75" s="9" t="s">
        <v>83</v>
      </c>
      <c r="C75" s="16">
        <v>711000</v>
      </c>
      <c r="D75" s="10"/>
      <c r="E75" s="11"/>
    </row>
    <row r="76" spans="1:5" x14ac:dyDescent="0.35">
      <c r="A76" s="12"/>
      <c r="B76" s="9" t="s">
        <v>64</v>
      </c>
      <c r="C76" s="16">
        <v>192000</v>
      </c>
      <c r="D76" s="10"/>
      <c r="E76" s="11"/>
    </row>
    <row r="77" spans="1:5" x14ac:dyDescent="0.35">
      <c r="A77" s="12"/>
      <c r="B77" s="9" t="s">
        <v>67</v>
      </c>
      <c r="C77" s="16">
        <v>179000</v>
      </c>
      <c r="D77" s="10"/>
      <c r="E77" s="11"/>
    </row>
    <row r="78" spans="1:5" ht="25" x14ac:dyDescent="0.35">
      <c r="A78" s="12"/>
      <c r="B78" s="9" t="s">
        <v>65</v>
      </c>
      <c r="C78" s="16">
        <v>284000</v>
      </c>
      <c r="D78" s="10"/>
      <c r="E78" s="11"/>
    </row>
    <row r="79" spans="1:5" x14ac:dyDescent="0.35">
      <c r="A79" s="12"/>
      <c r="B79" s="9" t="s">
        <v>23</v>
      </c>
      <c r="C79" s="16">
        <v>23000</v>
      </c>
      <c r="D79" s="10"/>
      <c r="E79" s="11"/>
    </row>
    <row r="80" spans="1:5" ht="25" x14ac:dyDescent="0.35">
      <c r="A80" s="12"/>
      <c r="B80" s="9" t="s">
        <v>84</v>
      </c>
      <c r="C80" s="16">
        <v>21000</v>
      </c>
      <c r="D80" s="10"/>
      <c r="E80" s="11"/>
    </row>
    <row r="81" spans="1:5" x14ac:dyDescent="0.35">
      <c r="A81" s="12"/>
      <c r="B81" s="9" t="s">
        <v>53</v>
      </c>
      <c r="C81" s="16">
        <v>63000</v>
      </c>
      <c r="D81" s="10"/>
      <c r="E81" s="11">
        <f t="shared" si="0"/>
        <v>0</v>
      </c>
    </row>
    <row r="82" spans="1:5" ht="15" thickBot="1" x14ac:dyDescent="0.4">
      <c r="A82" s="13"/>
      <c r="B82" s="27" t="s">
        <v>24</v>
      </c>
      <c r="C82" s="28"/>
      <c r="D82" s="28"/>
      <c r="E82" s="14">
        <f>SUM(E13:E81)</f>
        <v>0</v>
      </c>
    </row>
    <row r="83" spans="1:5" x14ac:dyDescent="0.35">
      <c r="A83" s="1"/>
      <c r="B83" s="1"/>
      <c r="C83" s="1"/>
      <c r="D83" s="1"/>
      <c r="E83" s="1"/>
    </row>
    <row r="84" spans="1:5" ht="25" x14ac:dyDescent="0.35">
      <c r="A84" s="1"/>
      <c r="B84" s="15" t="s">
        <v>25</v>
      </c>
      <c r="C84" s="1"/>
      <c r="D84" s="1"/>
      <c r="E84" s="1"/>
    </row>
  </sheetData>
  <sheetProtection algorithmName="SHA-512" hashValue="Q976gFQRdqaKEaMH0P5uDo7htqKcPmJ1d2+InAarYEVYhYLnEOVbKIcYngLQIyp3zpSl1OsOECt5TsFWL76nDw==" saltValue="ufD5YVbWbNsP+ZTVUCIJAw==" spinCount="100000" sheet="1" objects="1" scenarios="1"/>
  <protectedRanges>
    <protectedRange sqref="C6:C7 C9 D8" name="Range2"/>
    <protectedRange sqref="D13:D81" name="Range1"/>
  </protectedRanges>
  <mergeCells count="13">
    <mergeCell ref="B82:D82"/>
    <mergeCell ref="A7:B7"/>
    <mergeCell ref="C7:E7"/>
    <mergeCell ref="A8:B8"/>
    <mergeCell ref="D8:E8"/>
    <mergeCell ref="A9:B9"/>
    <mergeCell ref="C9:E9"/>
    <mergeCell ref="A1:E1"/>
    <mergeCell ref="A3:E3"/>
    <mergeCell ref="A4:E4"/>
    <mergeCell ref="A5:E5"/>
    <mergeCell ref="A6:B6"/>
    <mergeCell ref="C6:E6"/>
  </mergeCells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Sokolyk</dc:creator>
  <cp:lastModifiedBy>Anastasiia Sokolyk</cp:lastModifiedBy>
  <dcterms:created xsi:type="dcterms:W3CDTF">2024-05-14T09:06:58Z</dcterms:created>
  <dcterms:modified xsi:type="dcterms:W3CDTF">2026-02-11T11:36:49Z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2024-05-14T09:19:25Z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0d21dd5a-cbe7-4cf9-9852-2647fe06250e</vt:lpwstr>
  </property>
  <property fmtid="{D5CDD505-2E9C-101B-9397-08002B2CF9AE}" pid="8" name="MSIP_Label_2c76c141-ac86-40e5-abf2-c6f60e474cee_ContentBits">
    <vt:lpwstr>2</vt:lpwstr>
  </property>
</Properties>
</file>